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1"/>
  </bookViews>
  <sheets>
    <sheet name="Stanton ST 150 @ - 1.3%" sheetId="1" r:id="rId1"/>
    <sheet name="Stanton ST 150 @ + 1.3%" sheetId="2" r:id="rId2"/>
    <sheet name="Stanton ST 150 @ - 1.6%" sheetId="3" r:id="rId3"/>
    <sheet name="Stanton ST 150 @ + 1.6%" sheetId="4" r:id="rId4"/>
  </sheets>
  <definedNames/>
  <calcPr fullCalcOnLoad="1"/>
</workbook>
</file>

<file path=xl/sharedStrings.xml><?xml version="1.0" encoding="utf-8"?>
<sst xmlns="http://schemas.openxmlformats.org/spreadsheetml/2006/main" count="24" uniqueCount="15">
  <si>
    <t>If Each Dot = 1.6%</t>
  </si>
  <si>
    <t>Original BPM</t>
  </si>
  <si>
    <t>New Bpm "After 1 Dot"</t>
  </si>
  <si>
    <t>New Bpm "After 2 Dot"</t>
  </si>
  <si>
    <t>New Bpm "After 3 Dot"</t>
  </si>
  <si>
    <t>Original BPM - 1.6%</t>
  </si>
  <si>
    <t>Original BPM - 3.2%</t>
  </si>
  <si>
    <t>Original BPM - 4.8%</t>
  </si>
  <si>
    <t>If Each Dot = 1.3%</t>
  </si>
  <si>
    <t>Original BPM - 1.3%</t>
  </si>
  <si>
    <t>Original BPM - 2.6%</t>
  </si>
  <si>
    <t>Original BPM - 3.9%</t>
  </si>
  <si>
    <t>Original BPM + 1.6%</t>
  </si>
  <si>
    <t>Original BPM + 3.2%</t>
  </si>
  <si>
    <t>Original BPM + 4.8%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</si>
</sst>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304800</xdr:colOff>
      <xdr:row>45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0" cy="7315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3.140625" style="0" bestFit="1" customWidth="1"/>
    <col min="2" max="2" width="17.28125" style="0" bestFit="1" customWidth="1"/>
    <col min="4" max="4" width="21.8515625" style="0" bestFit="1" customWidth="1"/>
    <col min="6" max="6" width="21.8515625" style="0" bestFit="1" customWidth="1"/>
    <col min="8" max="8" width="21.8515625" style="0" bestFit="1" customWidth="1"/>
  </cols>
  <sheetData>
    <row r="1" spans="1:8" s="1" customFormat="1" ht="12.75">
      <c r="A1" s="6" t="s">
        <v>1</v>
      </c>
      <c r="B1" s="7" t="s">
        <v>8</v>
      </c>
      <c r="C1" s="7"/>
      <c r="D1" s="7" t="s">
        <v>2</v>
      </c>
      <c r="E1" s="7"/>
      <c r="F1" s="7" t="s">
        <v>3</v>
      </c>
      <c r="G1" s="7"/>
      <c r="H1" s="10" t="s">
        <v>4</v>
      </c>
    </row>
    <row r="2" spans="1:8" s="1" customFormat="1" ht="13.5" thickBot="1">
      <c r="A2" s="8"/>
      <c r="B2" s="9"/>
      <c r="C2" s="9"/>
      <c r="D2" s="9" t="s">
        <v>9</v>
      </c>
      <c r="E2" s="9"/>
      <c r="F2" s="9" t="s">
        <v>10</v>
      </c>
      <c r="G2" s="9"/>
      <c r="H2" s="11" t="s">
        <v>11</v>
      </c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2.75">
      <c r="A4" s="12">
        <v>120</v>
      </c>
      <c r="B4" s="3">
        <f>SUM(A4/100*1.3)</f>
        <v>1.56</v>
      </c>
      <c r="C4" s="2"/>
      <c r="D4" s="13">
        <f>SUM(A4-B4)</f>
        <v>118.44</v>
      </c>
      <c r="E4" s="2"/>
      <c r="F4" s="3">
        <f>SUM(A4-B4-B4)</f>
        <v>116.88</v>
      </c>
      <c r="G4" s="2"/>
      <c r="H4" s="3">
        <f>SUM(A4-B4-B4-B4)</f>
        <v>115.32</v>
      </c>
    </row>
    <row r="5" spans="1:8" ht="12.75">
      <c r="A5" s="12">
        <v>121</v>
      </c>
      <c r="B5" s="3">
        <f aca="true" t="shared" si="0" ref="B5:B34">SUM(A5/100*1.3)</f>
        <v>1.573</v>
      </c>
      <c r="C5" s="2"/>
      <c r="D5" s="13">
        <f aca="true" t="shared" si="1" ref="D5:D34">SUM(A5-B5)</f>
        <v>119.427</v>
      </c>
      <c r="E5" s="2"/>
      <c r="F5" s="3">
        <f aca="true" t="shared" si="2" ref="F5:F34">SUM(A5-B5-B5)</f>
        <v>117.85400000000001</v>
      </c>
      <c r="G5" s="2"/>
      <c r="H5" s="3">
        <f aca="true" t="shared" si="3" ref="H5:H34">SUM(A5-B5-B5-B5)</f>
        <v>116.28100000000002</v>
      </c>
    </row>
    <row r="6" spans="1:8" ht="12.75">
      <c r="A6" s="12">
        <v>122</v>
      </c>
      <c r="B6" s="3">
        <f t="shared" si="0"/>
        <v>1.586</v>
      </c>
      <c r="C6" s="2"/>
      <c r="D6" s="13">
        <f t="shared" si="1"/>
        <v>120.414</v>
      </c>
      <c r="E6" s="2"/>
      <c r="F6" s="3">
        <f t="shared" si="2"/>
        <v>118.828</v>
      </c>
      <c r="G6" s="2"/>
      <c r="H6" s="3">
        <f t="shared" si="3"/>
        <v>117.242</v>
      </c>
    </row>
    <row r="7" spans="1:8" ht="12.75">
      <c r="A7" s="12">
        <v>123</v>
      </c>
      <c r="B7" s="3">
        <f t="shared" si="0"/>
        <v>1.599</v>
      </c>
      <c r="C7" s="2"/>
      <c r="D7" s="13">
        <f t="shared" si="1"/>
        <v>121.401</v>
      </c>
      <c r="E7" s="2"/>
      <c r="F7" s="3">
        <f t="shared" si="2"/>
        <v>119.80199999999999</v>
      </c>
      <c r="G7" s="2"/>
      <c r="H7" s="3">
        <f t="shared" si="3"/>
        <v>118.20299999999999</v>
      </c>
    </row>
    <row r="8" spans="1:8" ht="12.75">
      <c r="A8" s="12">
        <v>124</v>
      </c>
      <c r="B8" s="3">
        <f t="shared" si="0"/>
        <v>1.612</v>
      </c>
      <c r="C8" s="2"/>
      <c r="D8" s="13">
        <f t="shared" si="1"/>
        <v>122.388</v>
      </c>
      <c r="E8" s="2"/>
      <c r="F8" s="3">
        <f t="shared" si="2"/>
        <v>120.77600000000001</v>
      </c>
      <c r="G8" s="2"/>
      <c r="H8" s="3">
        <f t="shared" si="3"/>
        <v>119.16400000000002</v>
      </c>
    </row>
    <row r="9" spans="1:8" ht="12.75">
      <c r="A9" s="12">
        <v>125</v>
      </c>
      <c r="B9" s="3">
        <f t="shared" si="0"/>
        <v>1.625</v>
      </c>
      <c r="C9" s="2"/>
      <c r="D9" s="13">
        <f t="shared" si="1"/>
        <v>123.375</v>
      </c>
      <c r="E9" s="2"/>
      <c r="F9" s="3">
        <f t="shared" si="2"/>
        <v>121.75</v>
      </c>
      <c r="G9" s="2"/>
      <c r="H9" s="3">
        <f t="shared" si="3"/>
        <v>120.125</v>
      </c>
    </row>
    <row r="10" spans="1:8" ht="12.75">
      <c r="A10" s="12">
        <v>126</v>
      </c>
      <c r="B10" s="3">
        <f t="shared" si="0"/>
        <v>1.6380000000000001</v>
      </c>
      <c r="C10" s="2"/>
      <c r="D10" s="13">
        <f t="shared" si="1"/>
        <v>124.362</v>
      </c>
      <c r="E10" s="2"/>
      <c r="F10" s="3">
        <f t="shared" si="2"/>
        <v>122.72399999999999</v>
      </c>
      <c r="G10" s="2"/>
      <c r="H10" s="3">
        <f t="shared" si="3"/>
        <v>121.08599999999998</v>
      </c>
    </row>
    <row r="11" spans="1:8" ht="12.75">
      <c r="A11" s="12">
        <v>127</v>
      </c>
      <c r="B11" s="3">
        <f t="shared" si="0"/>
        <v>1.651</v>
      </c>
      <c r="C11" s="2"/>
      <c r="D11" s="13">
        <f t="shared" si="1"/>
        <v>125.349</v>
      </c>
      <c r="E11" s="2"/>
      <c r="F11" s="3">
        <f t="shared" si="2"/>
        <v>123.69800000000001</v>
      </c>
      <c r="G11" s="2"/>
      <c r="H11" s="3">
        <f t="shared" si="3"/>
        <v>122.04700000000001</v>
      </c>
    </row>
    <row r="12" spans="1:8" ht="12.75">
      <c r="A12" s="12">
        <v>128</v>
      </c>
      <c r="B12" s="3">
        <f t="shared" si="0"/>
        <v>1.6640000000000001</v>
      </c>
      <c r="C12" s="2"/>
      <c r="D12" s="13">
        <f t="shared" si="1"/>
        <v>126.336</v>
      </c>
      <c r="E12" s="2"/>
      <c r="F12" s="3">
        <f t="shared" si="2"/>
        <v>124.672</v>
      </c>
      <c r="G12" s="2"/>
      <c r="H12" s="3">
        <f t="shared" si="3"/>
        <v>123.008</v>
      </c>
    </row>
    <row r="13" spans="1:8" ht="12.75">
      <c r="A13" s="12">
        <v>129</v>
      </c>
      <c r="B13" s="3">
        <f t="shared" si="0"/>
        <v>1.677</v>
      </c>
      <c r="C13" s="2"/>
      <c r="D13" s="13">
        <f t="shared" si="1"/>
        <v>127.323</v>
      </c>
      <c r="E13" s="2"/>
      <c r="F13" s="3">
        <f t="shared" si="2"/>
        <v>125.64599999999999</v>
      </c>
      <c r="G13" s="2"/>
      <c r="H13" s="3">
        <f t="shared" si="3"/>
        <v>123.96899999999998</v>
      </c>
    </row>
    <row r="14" spans="1:8" ht="12.75">
      <c r="A14" s="12">
        <v>130</v>
      </c>
      <c r="B14" s="3">
        <f t="shared" si="0"/>
        <v>1.6900000000000002</v>
      </c>
      <c r="C14" s="2"/>
      <c r="D14" s="13">
        <f t="shared" si="1"/>
        <v>128.31</v>
      </c>
      <c r="E14" s="2"/>
      <c r="F14" s="3">
        <f t="shared" si="2"/>
        <v>126.62</v>
      </c>
      <c r="G14" s="2"/>
      <c r="H14" s="3">
        <f t="shared" si="3"/>
        <v>124.93</v>
      </c>
    </row>
    <row r="15" spans="1:8" ht="12.75">
      <c r="A15" s="12">
        <v>131</v>
      </c>
      <c r="B15" s="3">
        <f t="shared" si="0"/>
        <v>1.703</v>
      </c>
      <c r="C15" s="2"/>
      <c r="D15" s="13">
        <f t="shared" si="1"/>
        <v>129.297</v>
      </c>
      <c r="E15" s="2"/>
      <c r="F15" s="3">
        <f t="shared" si="2"/>
        <v>127.594</v>
      </c>
      <c r="G15" s="2"/>
      <c r="H15" s="3">
        <f t="shared" si="3"/>
        <v>125.89099999999999</v>
      </c>
    </row>
    <row r="16" spans="1:8" ht="12.75">
      <c r="A16" s="12">
        <v>132</v>
      </c>
      <c r="B16" s="3">
        <f t="shared" si="0"/>
        <v>1.7160000000000002</v>
      </c>
      <c r="C16" s="2"/>
      <c r="D16" s="13">
        <f t="shared" si="1"/>
        <v>130.284</v>
      </c>
      <c r="E16" s="2"/>
      <c r="F16" s="3">
        <f t="shared" si="2"/>
        <v>128.56799999999998</v>
      </c>
      <c r="G16" s="2"/>
      <c r="H16" s="3">
        <f t="shared" si="3"/>
        <v>126.85199999999999</v>
      </c>
    </row>
    <row r="17" spans="1:8" ht="12.75">
      <c r="A17" s="12">
        <v>133</v>
      </c>
      <c r="B17" s="3">
        <f t="shared" si="0"/>
        <v>1.729</v>
      </c>
      <c r="C17" s="2"/>
      <c r="D17" s="13">
        <f t="shared" si="1"/>
        <v>131.271</v>
      </c>
      <c r="E17" s="2"/>
      <c r="F17" s="3">
        <f t="shared" si="2"/>
        <v>129.54199999999997</v>
      </c>
      <c r="G17" s="2"/>
      <c r="H17" s="3">
        <f t="shared" si="3"/>
        <v>127.81299999999997</v>
      </c>
    </row>
    <row r="18" spans="1:8" ht="12.75">
      <c r="A18" s="12">
        <v>134</v>
      </c>
      <c r="B18" s="3">
        <f t="shared" si="0"/>
        <v>1.7420000000000002</v>
      </c>
      <c r="C18" s="2"/>
      <c r="D18" s="13">
        <f t="shared" si="1"/>
        <v>132.258</v>
      </c>
      <c r="E18" s="2"/>
      <c r="F18" s="3">
        <f t="shared" si="2"/>
        <v>130.51600000000002</v>
      </c>
      <c r="G18" s="2"/>
      <c r="H18" s="3">
        <f t="shared" si="3"/>
        <v>128.77400000000003</v>
      </c>
    </row>
    <row r="19" spans="1:8" ht="12.75">
      <c r="A19" s="12">
        <v>135</v>
      </c>
      <c r="B19" s="3">
        <f t="shared" si="0"/>
        <v>1.7550000000000001</v>
      </c>
      <c r="C19" s="2"/>
      <c r="D19" s="13">
        <f t="shared" si="1"/>
        <v>133.245</v>
      </c>
      <c r="E19" s="2"/>
      <c r="F19" s="3">
        <f t="shared" si="2"/>
        <v>131.49</v>
      </c>
      <c r="G19" s="2"/>
      <c r="H19" s="3">
        <f t="shared" si="3"/>
        <v>129.735</v>
      </c>
    </row>
    <row r="20" spans="1:8" ht="12.75">
      <c r="A20" s="12">
        <v>136</v>
      </c>
      <c r="B20" s="3">
        <f t="shared" si="0"/>
        <v>1.7680000000000002</v>
      </c>
      <c r="C20" s="2"/>
      <c r="D20" s="13">
        <f t="shared" si="1"/>
        <v>134.232</v>
      </c>
      <c r="E20" s="2"/>
      <c r="F20" s="3">
        <f t="shared" si="2"/>
        <v>132.464</v>
      </c>
      <c r="G20" s="2"/>
      <c r="H20" s="3">
        <f t="shared" si="3"/>
        <v>130.696</v>
      </c>
    </row>
    <row r="21" spans="1:8" ht="12.75">
      <c r="A21" s="12">
        <v>137</v>
      </c>
      <c r="B21" s="3">
        <f t="shared" si="0"/>
        <v>1.7810000000000001</v>
      </c>
      <c r="C21" s="2"/>
      <c r="D21" s="13">
        <f t="shared" si="1"/>
        <v>135.219</v>
      </c>
      <c r="E21" s="2"/>
      <c r="F21" s="3">
        <f t="shared" si="2"/>
        <v>133.438</v>
      </c>
      <c r="G21" s="2"/>
      <c r="H21" s="3">
        <f t="shared" si="3"/>
        <v>131.65699999999998</v>
      </c>
    </row>
    <row r="22" spans="1:8" ht="12.75">
      <c r="A22" s="12">
        <v>138</v>
      </c>
      <c r="B22" s="3">
        <f t="shared" si="0"/>
        <v>1.7939999999999998</v>
      </c>
      <c r="C22" s="2"/>
      <c r="D22" s="13">
        <f t="shared" si="1"/>
        <v>136.206</v>
      </c>
      <c r="E22" s="2"/>
      <c r="F22" s="3">
        <f t="shared" si="2"/>
        <v>134.41199999999998</v>
      </c>
      <c r="G22" s="2"/>
      <c r="H22" s="3">
        <f t="shared" si="3"/>
        <v>132.61799999999997</v>
      </c>
    </row>
    <row r="23" spans="1:8" ht="12.75">
      <c r="A23" s="12">
        <v>139</v>
      </c>
      <c r="B23" s="3">
        <f t="shared" si="0"/>
        <v>1.807</v>
      </c>
      <c r="C23" s="2"/>
      <c r="D23" s="13">
        <f t="shared" si="1"/>
        <v>137.193</v>
      </c>
      <c r="E23" s="2"/>
      <c r="F23" s="3">
        <f t="shared" si="2"/>
        <v>135.38600000000002</v>
      </c>
      <c r="G23" s="2"/>
      <c r="H23" s="3">
        <f t="shared" si="3"/>
        <v>133.57900000000004</v>
      </c>
    </row>
    <row r="24" spans="1:8" ht="12.75">
      <c r="A24" s="12">
        <v>140</v>
      </c>
      <c r="B24" s="3">
        <f t="shared" si="0"/>
        <v>1.8199999999999998</v>
      </c>
      <c r="C24" s="2"/>
      <c r="D24" s="13">
        <f t="shared" si="1"/>
        <v>138.18</v>
      </c>
      <c r="E24" s="2"/>
      <c r="F24" s="3">
        <f t="shared" si="2"/>
        <v>136.36</v>
      </c>
      <c r="G24" s="2"/>
      <c r="H24" s="3">
        <f t="shared" si="3"/>
        <v>134.54000000000002</v>
      </c>
    </row>
    <row r="25" spans="1:8" ht="12.75">
      <c r="A25" s="12">
        <v>141</v>
      </c>
      <c r="B25" s="3">
        <f t="shared" si="0"/>
        <v>1.833</v>
      </c>
      <c r="C25" s="2"/>
      <c r="D25" s="13">
        <f t="shared" si="1"/>
        <v>139.167</v>
      </c>
      <c r="E25" s="2"/>
      <c r="F25" s="3">
        <f t="shared" si="2"/>
        <v>137.334</v>
      </c>
      <c r="G25" s="2"/>
      <c r="H25" s="3">
        <f t="shared" si="3"/>
        <v>135.501</v>
      </c>
    </row>
    <row r="26" spans="1:8" ht="12.75">
      <c r="A26" s="12">
        <v>142</v>
      </c>
      <c r="B26" s="3">
        <f t="shared" si="0"/>
        <v>1.8459999999999999</v>
      </c>
      <c r="C26" s="2"/>
      <c r="D26" s="13">
        <f t="shared" si="1"/>
        <v>140.154</v>
      </c>
      <c r="E26" s="2"/>
      <c r="F26" s="3">
        <f t="shared" si="2"/>
        <v>138.308</v>
      </c>
      <c r="G26" s="2"/>
      <c r="H26" s="3">
        <f t="shared" si="3"/>
        <v>136.462</v>
      </c>
    </row>
    <row r="27" spans="1:8" ht="12.75">
      <c r="A27" s="12">
        <v>143</v>
      </c>
      <c r="B27" s="3">
        <f t="shared" si="0"/>
        <v>1.859</v>
      </c>
      <c r="C27" s="2"/>
      <c r="D27" s="13">
        <f t="shared" si="1"/>
        <v>141.141</v>
      </c>
      <c r="E27" s="2"/>
      <c r="F27" s="3">
        <f t="shared" si="2"/>
        <v>139.28199999999998</v>
      </c>
      <c r="G27" s="2"/>
      <c r="H27" s="3">
        <f t="shared" si="3"/>
        <v>137.42299999999997</v>
      </c>
    </row>
    <row r="28" spans="1:8" ht="12.75">
      <c r="A28" s="12">
        <v>144</v>
      </c>
      <c r="B28" s="3">
        <f t="shared" si="0"/>
        <v>1.8719999999999999</v>
      </c>
      <c r="C28" s="2"/>
      <c r="D28" s="13">
        <f t="shared" si="1"/>
        <v>142.128</v>
      </c>
      <c r="E28" s="2"/>
      <c r="F28" s="3">
        <f t="shared" si="2"/>
        <v>140.25599999999997</v>
      </c>
      <c r="G28" s="2"/>
      <c r="H28" s="3">
        <f t="shared" si="3"/>
        <v>138.38399999999996</v>
      </c>
    </row>
    <row r="29" spans="1:8" ht="12.75">
      <c r="A29" s="12">
        <v>145</v>
      </c>
      <c r="B29" s="3">
        <f t="shared" si="0"/>
        <v>1.885</v>
      </c>
      <c r="C29" s="2"/>
      <c r="D29" s="13">
        <f t="shared" si="1"/>
        <v>143.115</v>
      </c>
      <c r="E29" s="2"/>
      <c r="F29" s="3">
        <f t="shared" si="2"/>
        <v>141.23000000000002</v>
      </c>
      <c r="G29" s="2"/>
      <c r="H29" s="3">
        <f t="shared" si="3"/>
        <v>139.34500000000003</v>
      </c>
    </row>
    <row r="30" spans="1:8" ht="12.75">
      <c r="A30" s="12">
        <v>146</v>
      </c>
      <c r="B30" s="3">
        <f t="shared" si="0"/>
        <v>1.898</v>
      </c>
      <c r="C30" s="2"/>
      <c r="D30" s="13">
        <f t="shared" si="1"/>
        <v>144.102</v>
      </c>
      <c r="E30" s="2"/>
      <c r="F30" s="3">
        <f t="shared" si="2"/>
        <v>142.204</v>
      </c>
      <c r="G30" s="2"/>
      <c r="H30" s="3">
        <f t="shared" si="3"/>
        <v>140.306</v>
      </c>
    </row>
    <row r="31" spans="1:8" ht="12.75">
      <c r="A31" s="12">
        <v>147</v>
      </c>
      <c r="B31" s="3">
        <f t="shared" si="0"/>
        <v>1.911</v>
      </c>
      <c r="C31" s="2"/>
      <c r="D31" s="13">
        <f t="shared" si="1"/>
        <v>145.089</v>
      </c>
      <c r="E31" s="2"/>
      <c r="F31" s="3">
        <f t="shared" si="2"/>
        <v>143.178</v>
      </c>
      <c r="G31" s="2"/>
      <c r="H31" s="3">
        <f t="shared" si="3"/>
        <v>141.267</v>
      </c>
    </row>
    <row r="32" spans="1:8" ht="12.75">
      <c r="A32" s="12">
        <v>148</v>
      </c>
      <c r="B32" s="3">
        <f t="shared" si="0"/>
        <v>1.924</v>
      </c>
      <c r="C32" s="2"/>
      <c r="D32" s="13">
        <f t="shared" si="1"/>
        <v>146.076</v>
      </c>
      <c r="E32" s="2"/>
      <c r="F32" s="3">
        <f t="shared" si="2"/>
        <v>144.152</v>
      </c>
      <c r="G32" s="2"/>
      <c r="H32" s="3">
        <f t="shared" si="3"/>
        <v>142.22799999999998</v>
      </c>
    </row>
    <row r="33" spans="1:8" ht="12.75">
      <c r="A33" s="12">
        <v>149</v>
      </c>
      <c r="B33" s="3">
        <f t="shared" si="0"/>
        <v>1.937</v>
      </c>
      <c r="C33" s="2"/>
      <c r="D33" s="13">
        <f t="shared" si="1"/>
        <v>147.063</v>
      </c>
      <c r="E33" s="2"/>
      <c r="F33" s="3">
        <f t="shared" si="2"/>
        <v>145.12599999999998</v>
      </c>
      <c r="G33" s="2"/>
      <c r="H33" s="3">
        <f t="shared" si="3"/>
        <v>143.18899999999996</v>
      </c>
    </row>
    <row r="34" spans="1:8" ht="12.75">
      <c r="A34" s="12">
        <v>150</v>
      </c>
      <c r="B34" s="3">
        <f t="shared" si="0"/>
        <v>1.9500000000000002</v>
      </c>
      <c r="C34" s="2"/>
      <c r="D34" s="13">
        <f t="shared" si="1"/>
        <v>148.05</v>
      </c>
      <c r="E34" s="2"/>
      <c r="F34" s="3">
        <f t="shared" si="2"/>
        <v>146.10000000000002</v>
      </c>
      <c r="G34" s="2"/>
      <c r="H34" s="3">
        <f t="shared" si="3"/>
        <v>144.15000000000003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49">
      <selection activeCell="F8" sqref="A1:IV16384"/>
    </sheetView>
  </sheetViews>
  <sheetFormatPr defaultColWidth="9.140625" defaultRowHeight="12.75"/>
  <cols>
    <col min="1" max="1" width="13.140625" style="0" bestFit="1" customWidth="1"/>
    <col min="2" max="2" width="17.28125" style="0" bestFit="1" customWidth="1"/>
    <col min="4" max="4" width="21.8515625" style="0" bestFit="1" customWidth="1"/>
    <col min="6" max="6" width="21.8515625" style="0" bestFit="1" customWidth="1"/>
    <col min="8" max="8" width="21.8515625" style="0" bestFit="1" customWidth="1"/>
  </cols>
  <sheetData>
    <row r="1" spans="1:8" s="1" customFormat="1" ht="12.75">
      <c r="A1" s="6"/>
      <c r="B1" s="7"/>
      <c r="C1" s="7"/>
      <c r="D1" s="7"/>
      <c r="E1" s="7"/>
      <c r="F1" s="7"/>
      <c r="G1" s="7"/>
      <c r="H1" s="10"/>
    </row>
    <row r="2" spans="1:8" s="1" customFormat="1" ht="13.5" thickBot="1">
      <c r="A2" s="8"/>
      <c r="B2" s="9"/>
      <c r="C2" s="9"/>
      <c r="D2" s="9"/>
      <c r="E2" s="9"/>
      <c r="F2" s="9"/>
      <c r="G2" s="9"/>
      <c r="H2" s="11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2.75">
      <c r="A4" s="12"/>
      <c r="B4" s="3"/>
      <c r="C4" s="2"/>
      <c r="D4" s="3"/>
      <c r="E4" s="2"/>
      <c r="F4" s="3"/>
      <c r="G4" s="2"/>
      <c r="H4" s="3"/>
    </row>
    <row r="5" spans="1:8" ht="12.75">
      <c r="A5" s="12"/>
      <c r="B5" s="3"/>
      <c r="C5" s="2"/>
      <c r="D5" s="3"/>
      <c r="E5" s="2"/>
      <c r="F5" s="3"/>
      <c r="G5" s="2"/>
      <c r="H5" s="3"/>
    </row>
    <row r="6" spans="1:8" ht="12.75">
      <c r="A6" s="12"/>
      <c r="B6" s="3"/>
      <c r="C6" s="2"/>
      <c r="D6" s="3"/>
      <c r="E6" s="2"/>
      <c r="F6" s="3"/>
      <c r="G6" s="2"/>
      <c r="H6" s="3"/>
    </row>
    <row r="7" spans="1:8" ht="12.75">
      <c r="A7" s="12"/>
      <c r="B7" s="3"/>
      <c r="C7" s="2"/>
      <c r="D7" s="3"/>
      <c r="E7" s="2"/>
      <c r="F7" s="3"/>
      <c r="G7" s="2"/>
      <c r="H7" s="3"/>
    </row>
    <row r="8" spans="1:8" ht="12.75">
      <c r="A8" s="12"/>
      <c r="B8" s="3"/>
      <c r="C8" s="2"/>
      <c r="D8" s="3"/>
      <c r="E8" s="2"/>
      <c r="F8" s="3"/>
      <c r="G8" s="2"/>
      <c r="H8" s="3"/>
    </row>
    <row r="9" spans="1:8" ht="12.75">
      <c r="A9" s="12"/>
      <c r="B9" s="3"/>
      <c r="C9" s="2"/>
      <c r="D9" s="3"/>
      <c r="E9" s="2"/>
      <c r="F9" s="3"/>
      <c r="G9" s="2"/>
      <c r="H9" s="3"/>
    </row>
    <row r="10" spans="1:8" ht="12.75">
      <c r="A10" s="12"/>
      <c r="B10" s="3"/>
      <c r="C10" s="2"/>
      <c r="D10" s="3"/>
      <c r="E10" s="2"/>
      <c r="F10" s="3"/>
      <c r="G10" s="2"/>
      <c r="H10" s="3"/>
    </row>
    <row r="11" spans="1:8" ht="12.75">
      <c r="A11" s="12"/>
      <c r="B11" s="3"/>
      <c r="C11" s="2"/>
      <c r="D11" s="3"/>
      <c r="E11" s="2"/>
      <c r="F11" s="3"/>
      <c r="G11" s="2"/>
      <c r="H11" s="3"/>
    </row>
    <row r="12" spans="1:8" ht="12.75">
      <c r="A12" s="12"/>
      <c r="B12" s="3"/>
      <c r="C12" s="2"/>
      <c r="D12" s="3"/>
      <c r="E12" s="2"/>
      <c r="F12" s="3"/>
      <c r="G12" s="2"/>
      <c r="H12" s="3"/>
    </row>
    <row r="13" spans="1:8" ht="12.75">
      <c r="A13" s="12"/>
      <c r="B13" s="3"/>
      <c r="C13" s="2"/>
      <c r="D13" s="3"/>
      <c r="E13" s="2"/>
      <c r="F13" s="3"/>
      <c r="G13" s="2"/>
      <c r="H13" s="3"/>
    </row>
    <row r="14" spans="1:8" ht="12.75">
      <c r="A14" s="12"/>
      <c r="B14" s="3"/>
      <c r="C14" s="2"/>
      <c r="D14" s="3"/>
      <c r="E14" s="2"/>
      <c r="F14" s="3"/>
      <c r="G14" s="2"/>
      <c r="H14" s="3"/>
    </row>
    <row r="15" spans="1:8" ht="12.75">
      <c r="A15" s="12"/>
      <c r="B15" s="3"/>
      <c r="C15" s="2"/>
      <c r="D15" s="3"/>
      <c r="E15" s="2"/>
      <c r="F15" s="3"/>
      <c r="G15" s="2"/>
      <c r="H15" s="3"/>
    </row>
    <row r="16" spans="1:8" ht="12.75">
      <c r="A16" s="12"/>
      <c r="B16" s="3"/>
      <c r="C16" s="2"/>
      <c r="D16" s="3"/>
      <c r="E16" s="2"/>
      <c r="F16" s="3"/>
      <c r="G16" s="2"/>
      <c r="H16" s="3"/>
    </row>
    <row r="17" spans="1:8" ht="12.75">
      <c r="A17" s="12"/>
      <c r="B17" s="3"/>
      <c r="C17" s="2"/>
      <c r="D17" s="3"/>
      <c r="E17" s="2"/>
      <c r="F17" s="3"/>
      <c r="G17" s="2"/>
      <c r="H17" s="3"/>
    </row>
    <row r="18" spans="1:8" ht="12.75">
      <c r="A18" s="12"/>
      <c r="B18" s="3"/>
      <c r="C18" s="2"/>
      <c r="D18" s="3"/>
      <c r="E18" s="2"/>
      <c r="F18" s="3"/>
      <c r="G18" s="2"/>
      <c r="H18" s="3"/>
    </row>
    <row r="19" spans="1:8" ht="12.75">
      <c r="A19" s="12"/>
      <c r="B19" s="3"/>
      <c r="C19" s="2"/>
      <c r="D19" s="3"/>
      <c r="E19" s="2"/>
      <c r="F19" s="3"/>
      <c r="G19" s="2"/>
      <c r="H19" s="3"/>
    </row>
    <row r="20" spans="1:8" ht="12.75">
      <c r="A20" s="12"/>
      <c r="B20" s="3"/>
      <c r="C20" s="2"/>
      <c r="D20" s="3"/>
      <c r="E20" s="2"/>
      <c r="F20" s="3"/>
      <c r="G20" s="2"/>
      <c r="H20" s="3"/>
    </row>
    <row r="21" spans="1:8" ht="12.75">
      <c r="A21" s="12"/>
      <c r="B21" s="3"/>
      <c r="C21" s="2"/>
      <c r="D21" s="3"/>
      <c r="E21" s="2"/>
      <c r="F21" s="3"/>
      <c r="G21" s="2"/>
      <c r="H21" s="3"/>
    </row>
    <row r="22" spans="1:8" ht="12.75">
      <c r="A22" s="12"/>
      <c r="B22" s="3"/>
      <c r="C22" s="2"/>
      <c r="D22" s="3"/>
      <c r="E22" s="2"/>
      <c r="F22" s="3"/>
      <c r="G22" s="2"/>
      <c r="H22" s="3"/>
    </row>
    <row r="23" spans="1:8" ht="12.75">
      <c r="A23" s="12"/>
      <c r="B23" s="3"/>
      <c r="C23" s="2"/>
      <c r="D23" s="3"/>
      <c r="E23" s="2"/>
      <c r="F23" s="3"/>
      <c r="G23" s="2"/>
      <c r="H23" s="3"/>
    </row>
    <row r="24" spans="1:8" ht="12.75">
      <c r="A24" s="12"/>
      <c r="B24" s="3"/>
      <c r="C24" s="2"/>
      <c r="D24" s="3"/>
      <c r="E24" s="2"/>
      <c r="F24" s="3"/>
      <c r="G24" s="2"/>
      <c r="H24" s="3"/>
    </row>
    <row r="25" spans="1:8" ht="12.75">
      <c r="A25" s="12"/>
      <c r="B25" s="3"/>
      <c r="C25" s="2"/>
      <c r="D25" s="3"/>
      <c r="E25" s="2"/>
      <c r="F25" s="3"/>
      <c r="G25" s="2"/>
      <c r="H25" s="3"/>
    </row>
    <row r="26" spans="1:8" ht="12.75">
      <c r="A26" s="12"/>
      <c r="B26" s="3"/>
      <c r="C26" s="2"/>
      <c r="D26" s="3"/>
      <c r="E26" s="2"/>
      <c r="F26" s="3"/>
      <c r="G26" s="2"/>
      <c r="H26" s="3"/>
    </row>
    <row r="27" spans="1:8" ht="12.75">
      <c r="A27" s="12"/>
      <c r="B27" s="3"/>
      <c r="C27" s="2"/>
      <c r="D27" s="3"/>
      <c r="E27" s="2"/>
      <c r="F27" s="3"/>
      <c r="G27" s="2"/>
      <c r="H27" s="3"/>
    </row>
    <row r="28" spans="1:8" ht="12.75">
      <c r="A28" s="12"/>
      <c r="B28" s="3"/>
      <c r="C28" s="2"/>
      <c r="D28" s="3"/>
      <c r="E28" s="2"/>
      <c r="F28" s="3"/>
      <c r="G28" s="2"/>
      <c r="H28" s="3"/>
    </row>
    <row r="29" spans="1:8" ht="12.75">
      <c r="A29" s="12"/>
      <c r="B29" s="3"/>
      <c r="C29" s="2"/>
      <c r="D29" s="3"/>
      <c r="E29" s="2"/>
      <c r="F29" s="3"/>
      <c r="G29" s="2"/>
      <c r="H29" s="3"/>
    </row>
    <row r="30" spans="1:8" ht="12.75">
      <c r="A30" s="12"/>
      <c r="B30" s="3"/>
      <c r="C30" s="2"/>
      <c r="D30" s="3"/>
      <c r="E30" s="2"/>
      <c r="F30" s="3"/>
      <c r="G30" s="2"/>
      <c r="H30" s="3"/>
    </row>
    <row r="31" spans="1:8" ht="12.75">
      <c r="A31" s="12"/>
      <c r="B31" s="3"/>
      <c r="C31" s="2"/>
      <c r="D31" s="3"/>
      <c r="E31" s="2"/>
      <c r="F31" s="3"/>
      <c r="G31" s="2"/>
      <c r="H31" s="3"/>
    </row>
    <row r="32" spans="1:8" ht="12.75">
      <c r="A32" s="12"/>
      <c r="B32" s="3"/>
      <c r="C32" s="2"/>
      <c r="D32" s="3"/>
      <c r="E32" s="2"/>
      <c r="F32" s="3"/>
      <c r="G32" s="2"/>
      <c r="H32" s="3"/>
    </row>
    <row r="33" spans="1:8" ht="12.75">
      <c r="A33" s="12"/>
      <c r="B33" s="3"/>
      <c r="C33" s="2"/>
      <c r="D33" s="3"/>
      <c r="E33" s="2"/>
      <c r="F33" s="3"/>
      <c r="G33" s="2"/>
      <c r="H33" s="3"/>
    </row>
    <row r="34" spans="1:8" ht="12.75">
      <c r="A34" s="12"/>
      <c r="B34" s="3"/>
      <c r="C34" s="2"/>
      <c r="D34" s="3"/>
      <c r="E34" s="2"/>
      <c r="F34" s="3"/>
      <c r="G34" s="2"/>
      <c r="H34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3.140625" style="0" bestFit="1" customWidth="1"/>
    <col min="2" max="2" width="16.8515625" style="0" bestFit="1" customWidth="1"/>
    <col min="4" max="4" width="21.8515625" style="0" bestFit="1" customWidth="1"/>
    <col min="6" max="6" width="21.8515625" style="0" bestFit="1" customWidth="1"/>
    <col min="8" max="8" width="21.8515625" style="0" bestFit="1" customWidth="1"/>
  </cols>
  <sheetData>
    <row r="1" spans="1:8" s="1" customFormat="1" ht="12.75">
      <c r="A1" s="6" t="s">
        <v>1</v>
      </c>
      <c r="B1" s="7" t="s">
        <v>0</v>
      </c>
      <c r="C1" s="7"/>
      <c r="D1" s="7" t="s">
        <v>2</v>
      </c>
      <c r="E1" s="7"/>
      <c r="F1" s="7" t="s">
        <v>3</v>
      </c>
      <c r="G1" s="7"/>
      <c r="H1" s="10" t="s">
        <v>4</v>
      </c>
    </row>
    <row r="2" spans="1:8" s="1" customFormat="1" ht="13.5" thickBot="1">
      <c r="A2" s="8"/>
      <c r="B2" s="9"/>
      <c r="C2" s="9"/>
      <c r="D2" s="9" t="s">
        <v>5</v>
      </c>
      <c r="E2" s="9"/>
      <c r="F2" s="9" t="s">
        <v>6</v>
      </c>
      <c r="G2" s="9"/>
      <c r="H2" s="11" t="s">
        <v>7</v>
      </c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2.75">
      <c r="A4" s="12">
        <v>120</v>
      </c>
      <c r="B4" s="3">
        <f aca="true" t="shared" si="0" ref="B4:B34">SUM(A4/100*1.6)</f>
        <v>1.92</v>
      </c>
      <c r="C4" s="2"/>
      <c r="D4" s="3">
        <f>SUM(A4-B4)</f>
        <v>118.08</v>
      </c>
      <c r="E4" s="2"/>
      <c r="F4" s="3">
        <f>SUM(A4-B4-B4)</f>
        <v>116.16</v>
      </c>
      <c r="G4" s="2"/>
      <c r="H4" s="3">
        <f>SUM(A4-B4-B4-B4)</f>
        <v>114.24</v>
      </c>
    </row>
    <row r="5" spans="1:8" ht="12.75">
      <c r="A5" s="12">
        <v>121</v>
      </c>
      <c r="B5" s="3">
        <f t="shared" si="0"/>
        <v>1.936</v>
      </c>
      <c r="C5" s="2"/>
      <c r="D5" s="3">
        <f aca="true" t="shared" si="1" ref="D5:D34">SUM(A5-B5)</f>
        <v>119.064</v>
      </c>
      <c r="E5" s="2"/>
      <c r="F5" s="3">
        <f aca="true" t="shared" si="2" ref="F5:F34">SUM(A5-B5-B5)</f>
        <v>117.12799999999999</v>
      </c>
      <c r="G5" s="2"/>
      <c r="H5" s="3">
        <f aca="true" t="shared" si="3" ref="H5:H34">SUM(A5-B5-B5-B5)</f>
        <v>115.19199999999998</v>
      </c>
    </row>
    <row r="6" spans="1:8" ht="12.75">
      <c r="A6" s="12">
        <v>122</v>
      </c>
      <c r="B6" s="3">
        <f t="shared" si="0"/>
        <v>1.952</v>
      </c>
      <c r="C6" s="2"/>
      <c r="D6" s="3">
        <f t="shared" si="1"/>
        <v>120.048</v>
      </c>
      <c r="E6" s="2"/>
      <c r="F6" s="3">
        <f t="shared" si="2"/>
        <v>118.096</v>
      </c>
      <c r="G6" s="2"/>
      <c r="H6" s="3">
        <f t="shared" si="3"/>
        <v>116.144</v>
      </c>
    </row>
    <row r="7" spans="1:8" ht="12.75">
      <c r="A7" s="12">
        <v>123</v>
      </c>
      <c r="B7" s="3">
        <f t="shared" si="0"/>
        <v>1.968</v>
      </c>
      <c r="C7" s="2"/>
      <c r="D7" s="3">
        <f t="shared" si="1"/>
        <v>121.032</v>
      </c>
      <c r="E7" s="2"/>
      <c r="F7" s="3">
        <f t="shared" si="2"/>
        <v>119.064</v>
      </c>
      <c r="G7" s="2"/>
      <c r="H7" s="3">
        <f t="shared" si="3"/>
        <v>117.09599999999999</v>
      </c>
    </row>
    <row r="8" spans="1:8" ht="12.75">
      <c r="A8" s="12">
        <v>124</v>
      </c>
      <c r="B8" s="3">
        <f t="shared" si="0"/>
        <v>1.984</v>
      </c>
      <c r="C8" s="2"/>
      <c r="D8" s="3">
        <f t="shared" si="1"/>
        <v>122.016</v>
      </c>
      <c r="E8" s="2"/>
      <c r="F8" s="3">
        <f t="shared" si="2"/>
        <v>120.03200000000001</v>
      </c>
      <c r="G8" s="2"/>
      <c r="H8" s="3">
        <f t="shared" si="3"/>
        <v>118.04800000000002</v>
      </c>
    </row>
    <row r="9" spans="1:8" ht="12.75">
      <c r="A9" s="12">
        <v>125</v>
      </c>
      <c r="B9" s="3">
        <f t="shared" si="0"/>
        <v>2</v>
      </c>
      <c r="C9" s="2"/>
      <c r="D9" s="3">
        <f t="shared" si="1"/>
        <v>123</v>
      </c>
      <c r="E9" s="2"/>
      <c r="F9" s="3">
        <f t="shared" si="2"/>
        <v>121</v>
      </c>
      <c r="G9" s="2"/>
      <c r="H9" s="3">
        <f t="shared" si="3"/>
        <v>119</v>
      </c>
    </row>
    <row r="10" spans="1:8" ht="12.75">
      <c r="A10" s="12">
        <v>126</v>
      </c>
      <c r="B10" s="3">
        <f t="shared" si="0"/>
        <v>2.016</v>
      </c>
      <c r="C10" s="2"/>
      <c r="D10" s="3">
        <f t="shared" si="1"/>
        <v>123.984</v>
      </c>
      <c r="E10" s="2"/>
      <c r="F10" s="3">
        <f t="shared" si="2"/>
        <v>121.96799999999999</v>
      </c>
      <c r="G10" s="2"/>
      <c r="H10" s="3">
        <f t="shared" si="3"/>
        <v>119.95199999999998</v>
      </c>
    </row>
    <row r="11" spans="1:8" ht="12.75">
      <c r="A11" s="12">
        <v>127</v>
      </c>
      <c r="B11" s="3">
        <f t="shared" si="0"/>
        <v>2.032</v>
      </c>
      <c r="C11" s="2"/>
      <c r="D11" s="3">
        <f t="shared" si="1"/>
        <v>124.968</v>
      </c>
      <c r="E11" s="2"/>
      <c r="F11" s="3">
        <f t="shared" si="2"/>
        <v>122.936</v>
      </c>
      <c r="G11" s="2"/>
      <c r="H11" s="3">
        <f t="shared" si="3"/>
        <v>120.90400000000001</v>
      </c>
    </row>
    <row r="12" spans="1:8" ht="12.75">
      <c r="A12" s="12">
        <v>128</v>
      </c>
      <c r="B12" s="3">
        <f t="shared" si="0"/>
        <v>2.048</v>
      </c>
      <c r="C12" s="2"/>
      <c r="D12" s="3">
        <f t="shared" si="1"/>
        <v>125.952</v>
      </c>
      <c r="E12" s="2"/>
      <c r="F12" s="3">
        <f t="shared" si="2"/>
        <v>123.904</v>
      </c>
      <c r="G12" s="2"/>
      <c r="H12" s="3">
        <f t="shared" si="3"/>
        <v>121.856</v>
      </c>
    </row>
    <row r="13" spans="1:8" ht="12.75">
      <c r="A13" s="12">
        <v>129</v>
      </c>
      <c r="B13" s="3">
        <f t="shared" si="0"/>
        <v>2.064</v>
      </c>
      <c r="C13" s="2"/>
      <c r="D13" s="3">
        <f t="shared" si="1"/>
        <v>126.936</v>
      </c>
      <c r="E13" s="2"/>
      <c r="F13" s="3">
        <f t="shared" si="2"/>
        <v>124.87200000000001</v>
      </c>
      <c r="G13" s="2"/>
      <c r="H13" s="3">
        <f t="shared" si="3"/>
        <v>122.80800000000002</v>
      </c>
    </row>
    <row r="14" spans="1:8" ht="12.75">
      <c r="A14" s="12">
        <v>130</v>
      </c>
      <c r="B14" s="3">
        <f t="shared" si="0"/>
        <v>2.08</v>
      </c>
      <c r="C14" s="2"/>
      <c r="D14" s="3">
        <f t="shared" si="1"/>
        <v>127.92</v>
      </c>
      <c r="E14" s="2"/>
      <c r="F14" s="3">
        <f t="shared" si="2"/>
        <v>125.84</v>
      </c>
      <c r="G14" s="2"/>
      <c r="H14" s="3">
        <f t="shared" si="3"/>
        <v>123.76</v>
      </c>
    </row>
    <row r="15" spans="1:8" ht="12.75">
      <c r="A15" s="12">
        <v>131</v>
      </c>
      <c r="B15" s="3">
        <f t="shared" si="0"/>
        <v>2.096</v>
      </c>
      <c r="C15" s="2"/>
      <c r="D15" s="3">
        <f t="shared" si="1"/>
        <v>128.904</v>
      </c>
      <c r="E15" s="2"/>
      <c r="F15" s="3">
        <f t="shared" si="2"/>
        <v>126.80799999999999</v>
      </c>
      <c r="G15" s="2"/>
      <c r="H15" s="3">
        <f t="shared" si="3"/>
        <v>124.71199999999999</v>
      </c>
    </row>
    <row r="16" spans="1:8" ht="12.75">
      <c r="A16" s="12">
        <v>132</v>
      </c>
      <c r="B16" s="3">
        <f t="shared" si="0"/>
        <v>2.112</v>
      </c>
      <c r="C16" s="2"/>
      <c r="D16" s="3">
        <f t="shared" si="1"/>
        <v>129.888</v>
      </c>
      <c r="E16" s="2"/>
      <c r="F16" s="3">
        <f t="shared" si="2"/>
        <v>127.77600000000001</v>
      </c>
      <c r="G16" s="2"/>
      <c r="H16" s="3">
        <f t="shared" si="3"/>
        <v>125.66400000000002</v>
      </c>
    </row>
    <row r="17" spans="1:8" ht="12.75">
      <c r="A17" s="12">
        <v>133</v>
      </c>
      <c r="B17" s="3">
        <f t="shared" si="0"/>
        <v>2.128</v>
      </c>
      <c r="C17" s="2"/>
      <c r="D17" s="3">
        <f t="shared" si="1"/>
        <v>130.872</v>
      </c>
      <c r="E17" s="2"/>
      <c r="F17" s="3">
        <f t="shared" si="2"/>
        <v>128.74400000000003</v>
      </c>
      <c r="G17" s="2"/>
      <c r="H17" s="3">
        <f t="shared" si="3"/>
        <v>126.61600000000003</v>
      </c>
    </row>
    <row r="18" spans="1:8" ht="12.75">
      <c r="A18" s="12">
        <v>134</v>
      </c>
      <c r="B18" s="3">
        <f t="shared" si="0"/>
        <v>2.144</v>
      </c>
      <c r="C18" s="2"/>
      <c r="D18" s="3">
        <f t="shared" si="1"/>
        <v>131.856</v>
      </c>
      <c r="E18" s="2"/>
      <c r="F18" s="3">
        <f t="shared" si="2"/>
        <v>129.712</v>
      </c>
      <c r="G18" s="2"/>
      <c r="H18" s="3">
        <f t="shared" si="3"/>
        <v>127.56799999999998</v>
      </c>
    </row>
    <row r="19" spans="1:8" ht="12.75">
      <c r="A19" s="12">
        <v>135</v>
      </c>
      <c r="B19" s="3">
        <f t="shared" si="0"/>
        <v>2.16</v>
      </c>
      <c r="C19" s="2"/>
      <c r="D19" s="3">
        <f t="shared" si="1"/>
        <v>132.84</v>
      </c>
      <c r="E19" s="2"/>
      <c r="F19" s="3">
        <f t="shared" si="2"/>
        <v>130.68</v>
      </c>
      <c r="G19" s="2"/>
      <c r="H19" s="3">
        <f t="shared" si="3"/>
        <v>128.52</v>
      </c>
    </row>
    <row r="20" spans="1:8" ht="12.75">
      <c r="A20" s="12">
        <v>136</v>
      </c>
      <c r="B20" s="3">
        <f t="shared" si="0"/>
        <v>2.176</v>
      </c>
      <c r="C20" s="2"/>
      <c r="D20" s="3">
        <f t="shared" si="1"/>
        <v>133.824</v>
      </c>
      <c r="E20" s="2"/>
      <c r="F20" s="3">
        <f t="shared" si="2"/>
        <v>131.64800000000002</v>
      </c>
      <c r="G20" s="2"/>
      <c r="H20" s="3">
        <f t="shared" si="3"/>
        <v>129.47200000000004</v>
      </c>
    </row>
    <row r="21" spans="1:8" ht="12.75">
      <c r="A21" s="12">
        <v>137</v>
      </c>
      <c r="B21" s="3">
        <f t="shared" si="0"/>
        <v>2.192</v>
      </c>
      <c r="C21" s="2"/>
      <c r="D21" s="3">
        <f t="shared" si="1"/>
        <v>134.808</v>
      </c>
      <c r="E21" s="2"/>
      <c r="F21" s="3">
        <f t="shared" si="2"/>
        <v>132.61599999999999</v>
      </c>
      <c r="G21" s="2"/>
      <c r="H21" s="3">
        <f t="shared" si="3"/>
        <v>130.42399999999998</v>
      </c>
    </row>
    <row r="22" spans="1:8" ht="12.75">
      <c r="A22" s="12">
        <v>138</v>
      </c>
      <c r="B22" s="3">
        <f t="shared" si="0"/>
        <v>2.2079999999999997</v>
      </c>
      <c r="C22" s="2"/>
      <c r="D22" s="3">
        <f t="shared" si="1"/>
        <v>135.792</v>
      </c>
      <c r="E22" s="2"/>
      <c r="F22" s="3">
        <f t="shared" si="2"/>
        <v>133.584</v>
      </c>
      <c r="G22" s="2"/>
      <c r="H22" s="3">
        <f t="shared" si="3"/>
        <v>131.376</v>
      </c>
    </row>
    <row r="23" spans="1:8" ht="12.75">
      <c r="A23" s="12">
        <v>139</v>
      </c>
      <c r="B23" s="3">
        <f t="shared" si="0"/>
        <v>2.2239999999999998</v>
      </c>
      <c r="C23" s="2"/>
      <c r="D23" s="3">
        <f t="shared" si="1"/>
        <v>136.776</v>
      </c>
      <c r="E23" s="2"/>
      <c r="F23" s="3">
        <f t="shared" si="2"/>
        <v>134.55200000000002</v>
      </c>
      <c r="G23" s="2"/>
      <c r="H23" s="3">
        <f t="shared" si="3"/>
        <v>132.32800000000003</v>
      </c>
    </row>
    <row r="24" spans="1:8" ht="12.75">
      <c r="A24" s="12">
        <v>140</v>
      </c>
      <c r="B24" s="3">
        <f t="shared" si="0"/>
        <v>2.2399999999999998</v>
      </c>
      <c r="C24" s="2"/>
      <c r="D24" s="3">
        <f t="shared" si="1"/>
        <v>137.76</v>
      </c>
      <c r="E24" s="2"/>
      <c r="F24" s="3">
        <f t="shared" si="2"/>
        <v>135.51999999999998</v>
      </c>
      <c r="G24" s="2"/>
      <c r="H24" s="3">
        <f t="shared" si="3"/>
        <v>133.27999999999997</v>
      </c>
    </row>
    <row r="25" spans="1:8" ht="12.75">
      <c r="A25" s="12">
        <v>141</v>
      </c>
      <c r="B25" s="3">
        <f t="shared" si="0"/>
        <v>2.256</v>
      </c>
      <c r="C25" s="2"/>
      <c r="D25" s="3">
        <f t="shared" si="1"/>
        <v>138.744</v>
      </c>
      <c r="E25" s="2"/>
      <c r="F25" s="3">
        <f t="shared" si="2"/>
        <v>136.488</v>
      </c>
      <c r="G25" s="2"/>
      <c r="H25" s="3">
        <f t="shared" si="3"/>
        <v>134.232</v>
      </c>
    </row>
    <row r="26" spans="1:8" ht="12.75">
      <c r="A26" s="12">
        <v>142</v>
      </c>
      <c r="B26" s="3">
        <f t="shared" si="0"/>
        <v>2.272</v>
      </c>
      <c r="C26" s="2"/>
      <c r="D26" s="3">
        <f t="shared" si="1"/>
        <v>139.728</v>
      </c>
      <c r="E26" s="2"/>
      <c r="F26" s="3">
        <f t="shared" si="2"/>
        <v>137.45600000000002</v>
      </c>
      <c r="G26" s="2"/>
      <c r="H26" s="3">
        <f t="shared" si="3"/>
        <v>135.18400000000003</v>
      </c>
    </row>
    <row r="27" spans="1:8" ht="12.75">
      <c r="A27" s="12">
        <v>143</v>
      </c>
      <c r="B27" s="3">
        <f t="shared" si="0"/>
        <v>2.288</v>
      </c>
      <c r="C27" s="2"/>
      <c r="D27" s="3">
        <f t="shared" si="1"/>
        <v>140.712</v>
      </c>
      <c r="E27" s="2"/>
      <c r="F27" s="3">
        <f t="shared" si="2"/>
        <v>138.42399999999998</v>
      </c>
      <c r="G27" s="2"/>
      <c r="H27" s="3">
        <f t="shared" si="3"/>
        <v>136.13599999999997</v>
      </c>
    </row>
    <row r="28" spans="1:8" ht="12.75">
      <c r="A28" s="12">
        <v>144</v>
      </c>
      <c r="B28" s="3">
        <f t="shared" si="0"/>
        <v>2.304</v>
      </c>
      <c r="C28" s="2"/>
      <c r="D28" s="3">
        <f t="shared" si="1"/>
        <v>141.696</v>
      </c>
      <c r="E28" s="2"/>
      <c r="F28" s="3">
        <f t="shared" si="2"/>
        <v>139.392</v>
      </c>
      <c r="G28" s="2"/>
      <c r="H28" s="3">
        <f t="shared" si="3"/>
        <v>137.088</v>
      </c>
    </row>
    <row r="29" spans="1:8" ht="12.75">
      <c r="A29" s="12">
        <v>145</v>
      </c>
      <c r="B29" s="3">
        <f t="shared" si="0"/>
        <v>2.32</v>
      </c>
      <c r="C29" s="2"/>
      <c r="D29" s="3">
        <f t="shared" si="1"/>
        <v>142.68</v>
      </c>
      <c r="E29" s="2"/>
      <c r="F29" s="3">
        <f t="shared" si="2"/>
        <v>140.36</v>
      </c>
      <c r="G29" s="2"/>
      <c r="H29" s="3">
        <f t="shared" si="3"/>
        <v>138.04000000000002</v>
      </c>
    </row>
    <row r="30" spans="1:8" ht="12.75">
      <c r="A30" s="12">
        <v>146</v>
      </c>
      <c r="B30" s="3">
        <f t="shared" si="0"/>
        <v>2.336</v>
      </c>
      <c r="C30" s="2"/>
      <c r="D30" s="3">
        <f t="shared" si="1"/>
        <v>143.664</v>
      </c>
      <c r="E30" s="2"/>
      <c r="F30" s="3">
        <f t="shared" si="2"/>
        <v>141.32799999999997</v>
      </c>
      <c r="G30" s="2"/>
      <c r="H30" s="3">
        <f t="shared" si="3"/>
        <v>138.99199999999996</v>
      </c>
    </row>
    <row r="31" spans="1:8" ht="12.75">
      <c r="A31" s="12">
        <v>147</v>
      </c>
      <c r="B31" s="3">
        <f t="shared" si="0"/>
        <v>2.352</v>
      </c>
      <c r="C31" s="2"/>
      <c r="D31" s="3">
        <f t="shared" si="1"/>
        <v>144.648</v>
      </c>
      <c r="E31" s="2"/>
      <c r="F31" s="3">
        <f t="shared" si="2"/>
        <v>142.296</v>
      </c>
      <c r="G31" s="2"/>
      <c r="H31" s="3">
        <f t="shared" si="3"/>
        <v>139.944</v>
      </c>
    </row>
    <row r="32" spans="1:8" ht="12.75">
      <c r="A32" s="12">
        <v>148</v>
      </c>
      <c r="B32" s="3">
        <f t="shared" si="0"/>
        <v>2.368</v>
      </c>
      <c r="C32" s="2"/>
      <c r="D32" s="3">
        <f t="shared" si="1"/>
        <v>145.632</v>
      </c>
      <c r="E32" s="2"/>
      <c r="F32" s="3">
        <f t="shared" si="2"/>
        <v>143.264</v>
      </c>
      <c r="G32" s="2"/>
      <c r="H32" s="3">
        <f t="shared" si="3"/>
        <v>140.89600000000002</v>
      </c>
    </row>
    <row r="33" spans="1:8" ht="12.75">
      <c r="A33" s="12">
        <v>149</v>
      </c>
      <c r="B33" s="3">
        <f t="shared" si="0"/>
        <v>2.384</v>
      </c>
      <c r="C33" s="2"/>
      <c r="D33" s="3">
        <f t="shared" si="1"/>
        <v>146.616</v>
      </c>
      <c r="E33" s="2"/>
      <c r="F33" s="3">
        <f t="shared" si="2"/>
        <v>144.23200000000003</v>
      </c>
      <c r="G33" s="2"/>
      <c r="H33" s="3">
        <f t="shared" si="3"/>
        <v>141.84800000000004</v>
      </c>
    </row>
    <row r="34" spans="1:8" ht="12.75">
      <c r="A34" s="12">
        <v>150</v>
      </c>
      <c r="B34" s="3">
        <f t="shared" si="0"/>
        <v>2.4000000000000004</v>
      </c>
      <c r="C34" s="2"/>
      <c r="D34" s="3">
        <f t="shared" si="1"/>
        <v>147.6</v>
      </c>
      <c r="E34" s="2"/>
      <c r="F34" s="3">
        <f t="shared" si="2"/>
        <v>145.2</v>
      </c>
      <c r="G34" s="2"/>
      <c r="H34" s="3">
        <f t="shared" si="3"/>
        <v>142.79999999999998</v>
      </c>
    </row>
    <row r="37" ht="12.75">
      <c r="A3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13.140625" style="0" bestFit="1" customWidth="1"/>
    <col min="2" max="2" width="17.28125" style="0" bestFit="1" customWidth="1"/>
    <col min="4" max="4" width="21.8515625" style="0" bestFit="1" customWidth="1"/>
    <col min="6" max="6" width="21.8515625" style="0" bestFit="1" customWidth="1"/>
    <col min="8" max="8" width="21.8515625" style="0" bestFit="1" customWidth="1"/>
  </cols>
  <sheetData>
    <row r="1" spans="1:8" s="1" customFormat="1" ht="12.75">
      <c r="A1" s="6" t="s">
        <v>1</v>
      </c>
      <c r="B1" s="7" t="s">
        <v>0</v>
      </c>
      <c r="C1" s="7"/>
      <c r="D1" s="7" t="s">
        <v>2</v>
      </c>
      <c r="E1" s="7"/>
      <c r="F1" s="7" t="s">
        <v>3</v>
      </c>
      <c r="G1" s="7"/>
      <c r="H1" s="10" t="s">
        <v>4</v>
      </c>
    </row>
    <row r="2" spans="1:8" s="1" customFormat="1" ht="13.5" thickBot="1">
      <c r="A2" s="8"/>
      <c r="B2" s="9"/>
      <c r="C2" s="9"/>
      <c r="D2" s="9" t="s">
        <v>12</v>
      </c>
      <c r="E2" s="9"/>
      <c r="F2" s="9" t="s">
        <v>13</v>
      </c>
      <c r="G2" s="9"/>
      <c r="H2" s="11" t="s">
        <v>14</v>
      </c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2.75">
      <c r="A4" s="12">
        <v>120</v>
      </c>
      <c r="B4" s="3">
        <f aca="true" t="shared" si="0" ref="B4:B34">SUM(A4/100*1.6)</f>
        <v>1.92</v>
      </c>
      <c r="C4" s="2"/>
      <c r="D4" s="3">
        <f>SUM(A4+B4)</f>
        <v>121.92</v>
      </c>
      <c r="E4" s="2"/>
      <c r="F4" s="3">
        <f>SUM(A4+B4+B4)</f>
        <v>123.84</v>
      </c>
      <c r="G4" s="2"/>
      <c r="H4" s="3">
        <f>SUM(A4+B4+B4+B4)</f>
        <v>125.76</v>
      </c>
    </row>
    <row r="5" spans="1:8" ht="12.75">
      <c r="A5" s="12">
        <v>121</v>
      </c>
      <c r="B5" s="3">
        <f t="shared" si="0"/>
        <v>1.936</v>
      </c>
      <c r="C5" s="2"/>
      <c r="D5" s="3">
        <f aca="true" t="shared" si="1" ref="D5:D34">SUM(A5+B5)</f>
        <v>122.936</v>
      </c>
      <c r="E5" s="2"/>
      <c r="F5" s="3">
        <f aca="true" t="shared" si="2" ref="F5:F34">SUM(A5+B5+B5)</f>
        <v>124.87200000000001</v>
      </c>
      <c r="G5" s="2"/>
      <c r="H5" s="3">
        <f aca="true" t="shared" si="3" ref="H5:H34">SUM(A5+B5+B5+B5)</f>
        <v>126.80800000000002</v>
      </c>
    </row>
    <row r="6" spans="1:8" ht="12.75">
      <c r="A6" s="12">
        <v>122</v>
      </c>
      <c r="B6" s="3">
        <f t="shared" si="0"/>
        <v>1.952</v>
      </c>
      <c r="C6" s="2"/>
      <c r="D6" s="3">
        <f t="shared" si="1"/>
        <v>123.952</v>
      </c>
      <c r="E6" s="2"/>
      <c r="F6" s="3">
        <f t="shared" si="2"/>
        <v>125.904</v>
      </c>
      <c r="G6" s="2"/>
      <c r="H6" s="3">
        <f t="shared" si="3"/>
        <v>127.856</v>
      </c>
    </row>
    <row r="7" spans="1:8" ht="12.75">
      <c r="A7" s="12">
        <v>123</v>
      </c>
      <c r="B7" s="3">
        <f t="shared" si="0"/>
        <v>1.968</v>
      </c>
      <c r="C7" s="2"/>
      <c r="D7" s="3">
        <f t="shared" si="1"/>
        <v>124.968</v>
      </c>
      <c r="E7" s="2"/>
      <c r="F7" s="3">
        <f t="shared" si="2"/>
        <v>126.936</v>
      </c>
      <c r="G7" s="2"/>
      <c r="H7" s="3">
        <f t="shared" si="3"/>
        <v>128.904</v>
      </c>
    </row>
    <row r="8" spans="1:8" ht="12.75">
      <c r="A8" s="12">
        <v>124</v>
      </c>
      <c r="B8" s="3">
        <f t="shared" si="0"/>
        <v>1.984</v>
      </c>
      <c r="C8" s="2"/>
      <c r="D8" s="3">
        <f t="shared" si="1"/>
        <v>125.984</v>
      </c>
      <c r="E8" s="2"/>
      <c r="F8" s="3">
        <f t="shared" si="2"/>
        <v>127.96799999999999</v>
      </c>
      <c r="G8" s="2"/>
      <c r="H8" s="3">
        <f t="shared" si="3"/>
        <v>129.952</v>
      </c>
    </row>
    <row r="9" spans="1:8" ht="12.75">
      <c r="A9" s="12">
        <v>125</v>
      </c>
      <c r="B9" s="3">
        <f t="shared" si="0"/>
        <v>2</v>
      </c>
      <c r="C9" s="2"/>
      <c r="D9" s="3">
        <f t="shared" si="1"/>
        <v>127</v>
      </c>
      <c r="E9" s="2"/>
      <c r="F9" s="3">
        <f t="shared" si="2"/>
        <v>129</v>
      </c>
      <c r="G9" s="2"/>
      <c r="H9" s="3">
        <f t="shared" si="3"/>
        <v>131</v>
      </c>
    </row>
    <row r="10" spans="1:8" ht="12.75">
      <c r="A10" s="12">
        <v>126</v>
      </c>
      <c r="B10" s="3">
        <f t="shared" si="0"/>
        <v>2.016</v>
      </c>
      <c r="C10" s="2"/>
      <c r="D10" s="3">
        <f t="shared" si="1"/>
        <v>128.016</v>
      </c>
      <c r="E10" s="2"/>
      <c r="F10" s="3">
        <f t="shared" si="2"/>
        <v>130.03199999999998</v>
      </c>
      <c r="G10" s="2"/>
      <c r="H10" s="3">
        <f t="shared" si="3"/>
        <v>132.04799999999997</v>
      </c>
    </row>
    <row r="11" spans="1:8" ht="12.75">
      <c r="A11" s="12">
        <v>127</v>
      </c>
      <c r="B11" s="3">
        <f t="shared" si="0"/>
        <v>2.032</v>
      </c>
      <c r="C11" s="2"/>
      <c r="D11" s="3">
        <f t="shared" si="1"/>
        <v>129.032</v>
      </c>
      <c r="E11" s="2"/>
      <c r="F11" s="3">
        <f t="shared" si="2"/>
        <v>131.06400000000002</v>
      </c>
      <c r="G11" s="2"/>
      <c r="H11" s="3">
        <f t="shared" si="3"/>
        <v>133.09600000000003</v>
      </c>
    </row>
    <row r="12" spans="1:8" ht="12.75">
      <c r="A12" s="12">
        <v>128</v>
      </c>
      <c r="B12" s="3">
        <f t="shared" si="0"/>
        <v>2.048</v>
      </c>
      <c r="C12" s="2"/>
      <c r="D12" s="3">
        <f t="shared" si="1"/>
        <v>130.048</v>
      </c>
      <c r="E12" s="2"/>
      <c r="F12" s="3">
        <f t="shared" si="2"/>
        <v>132.096</v>
      </c>
      <c r="G12" s="2"/>
      <c r="H12" s="3">
        <f t="shared" si="3"/>
        <v>134.144</v>
      </c>
    </row>
    <row r="13" spans="1:8" ht="12.75">
      <c r="A13" s="12">
        <v>129</v>
      </c>
      <c r="B13" s="3">
        <f t="shared" si="0"/>
        <v>2.064</v>
      </c>
      <c r="C13" s="2"/>
      <c r="D13" s="3">
        <f t="shared" si="1"/>
        <v>131.064</v>
      </c>
      <c r="E13" s="2"/>
      <c r="F13" s="3">
        <f t="shared" si="2"/>
        <v>133.128</v>
      </c>
      <c r="G13" s="2"/>
      <c r="H13" s="3">
        <f t="shared" si="3"/>
        <v>135.19199999999998</v>
      </c>
    </row>
    <row r="14" spans="1:8" ht="12.75">
      <c r="A14" s="12">
        <v>130</v>
      </c>
      <c r="B14" s="3">
        <f t="shared" si="0"/>
        <v>2.08</v>
      </c>
      <c r="C14" s="2"/>
      <c r="D14" s="3">
        <f t="shared" si="1"/>
        <v>132.08</v>
      </c>
      <c r="E14" s="2"/>
      <c r="F14" s="3">
        <f t="shared" si="2"/>
        <v>134.16000000000003</v>
      </c>
      <c r="G14" s="2"/>
      <c r="H14" s="3">
        <f t="shared" si="3"/>
        <v>136.24000000000004</v>
      </c>
    </row>
    <row r="15" spans="1:8" ht="12.75">
      <c r="A15" s="12">
        <v>131</v>
      </c>
      <c r="B15" s="3">
        <f t="shared" si="0"/>
        <v>2.096</v>
      </c>
      <c r="C15" s="2"/>
      <c r="D15" s="3">
        <f t="shared" si="1"/>
        <v>133.096</v>
      </c>
      <c r="E15" s="2"/>
      <c r="F15" s="3">
        <f t="shared" si="2"/>
        <v>135.192</v>
      </c>
      <c r="G15" s="2"/>
      <c r="H15" s="3">
        <f t="shared" si="3"/>
        <v>137.288</v>
      </c>
    </row>
    <row r="16" spans="1:8" ht="12.75">
      <c r="A16" s="12">
        <v>132</v>
      </c>
      <c r="B16" s="3">
        <f t="shared" si="0"/>
        <v>2.112</v>
      </c>
      <c r="C16" s="2"/>
      <c r="D16" s="3">
        <f t="shared" si="1"/>
        <v>134.112</v>
      </c>
      <c r="E16" s="2"/>
      <c r="F16" s="3">
        <f t="shared" si="2"/>
        <v>136.224</v>
      </c>
      <c r="G16" s="2"/>
      <c r="H16" s="3">
        <f t="shared" si="3"/>
        <v>138.33599999999998</v>
      </c>
    </row>
    <row r="17" spans="1:8" ht="12.75">
      <c r="A17" s="12">
        <v>133</v>
      </c>
      <c r="B17" s="3">
        <f t="shared" si="0"/>
        <v>2.128</v>
      </c>
      <c r="C17" s="2"/>
      <c r="D17" s="3">
        <f t="shared" si="1"/>
        <v>135.128</v>
      </c>
      <c r="E17" s="2"/>
      <c r="F17" s="3">
        <f t="shared" si="2"/>
        <v>137.25599999999997</v>
      </c>
      <c r="G17" s="2"/>
      <c r="H17" s="3">
        <f t="shared" si="3"/>
        <v>139.38399999999996</v>
      </c>
    </row>
    <row r="18" spans="1:8" ht="12.75">
      <c r="A18" s="12">
        <v>134</v>
      </c>
      <c r="B18" s="3">
        <f t="shared" si="0"/>
        <v>2.144</v>
      </c>
      <c r="C18" s="2"/>
      <c r="D18" s="3">
        <f t="shared" si="1"/>
        <v>136.144</v>
      </c>
      <c r="E18" s="2"/>
      <c r="F18" s="3">
        <f t="shared" si="2"/>
        <v>138.288</v>
      </c>
      <c r="G18" s="2"/>
      <c r="H18" s="3">
        <f t="shared" si="3"/>
        <v>140.43200000000002</v>
      </c>
    </row>
    <row r="19" spans="1:8" ht="12.75">
      <c r="A19" s="12">
        <v>135</v>
      </c>
      <c r="B19" s="3">
        <f t="shared" si="0"/>
        <v>2.16</v>
      </c>
      <c r="C19" s="2"/>
      <c r="D19" s="3">
        <f t="shared" si="1"/>
        <v>137.16</v>
      </c>
      <c r="E19" s="2"/>
      <c r="F19" s="3">
        <f t="shared" si="2"/>
        <v>139.32</v>
      </c>
      <c r="G19" s="2"/>
      <c r="H19" s="3">
        <f t="shared" si="3"/>
        <v>141.48</v>
      </c>
    </row>
    <row r="20" spans="1:8" ht="12.75">
      <c r="A20" s="12">
        <v>136</v>
      </c>
      <c r="B20" s="3">
        <f t="shared" si="0"/>
        <v>2.176</v>
      </c>
      <c r="C20" s="2"/>
      <c r="D20" s="3">
        <f t="shared" si="1"/>
        <v>138.176</v>
      </c>
      <c r="E20" s="2"/>
      <c r="F20" s="3">
        <f t="shared" si="2"/>
        <v>140.35199999999998</v>
      </c>
      <c r="G20" s="2"/>
      <c r="H20" s="3">
        <f t="shared" si="3"/>
        <v>142.52799999999996</v>
      </c>
    </row>
    <row r="21" spans="1:8" ht="12.75">
      <c r="A21" s="12">
        <v>137</v>
      </c>
      <c r="B21" s="3">
        <f t="shared" si="0"/>
        <v>2.192</v>
      </c>
      <c r="C21" s="2"/>
      <c r="D21" s="3">
        <f t="shared" si="1"/>
        <v>139.192</v>
      </c>
      <c r="E21" s="2"/>
      <c r="F21" s="3">
        <f t="shared" si="2"/>
        <v>141.38400000000001</v>
      </c>
      <c r="G21" s="2"/>
      <c r="H21" s="3">
        <f t="shared" si="3"/>
        <v>143.57600000000002</v>
      </c>
    </row>
    <row r="22" spans="1:8" ht="12.75">
      <c r="A22" s="12">
        <v>138</v>
      </c>
      <c r="B22" s="3">
        <f t="shared" si="0"/>
        <v>2.2079999999999997</v>
      </c>
      <c r="C22" s="2"/>
      <c r="D22" s="3">
        <f t="shared" si="1"/>
        <v>140.208</v>
      </c>
      <c r="E22" s="2"/>
      <c r="F22" s="3">
        <f t="shared" si="2"/>
        <v>142.416</v>
      </c>
      <c r="G22" s="2"/>
      <c r="H22" s="3">
        <f t="shared" si="3"/>
        <v>144.624</v>
      </c>
    </row>
    <row r="23" spans="1:8" ht="12.75">
      <c r="A23" s="12">
        <v>139</v>
      </c>
      <c r="B23" s="3">
        <f t="shared" si="0"/>
        <v>2.2239999999999998</v>
      </c>
      <c r="C23" s="2"/>
      <c r="D23" s="3">
        <f t="shared" si="1"/>
        <v>141.224</v>
      </c>
      <c r="E23" s="2"/>
      <c r="F23" s="3">
        <f t="shared" si="2"/>
        <v>143.44799999999998</v>
      </c>
      <c r="G23" s="2"/>
      <c r="H23" s="3">
        <f t="shared" si="3"/>
        <v>145.67199999999997</v>
      </c>
    </row>
    <row r="24" spans="1:8" ht="12.75">
      <c r="A24" s="12">
        <v>140</v>
      </c>
      <c r="B24" s="3">
        <f t="shared" si="0"/>
        <v>2.2399999999999998</v>
      </c>
      <c r="C24" s="2"/>
      <c r="D24" s="3">
        <f t="shared" si="1"/>
        <v>142.24</v>
      </c>
      <c r="E24" s="2"/>
      <c r="F24" s="3">
        <f t="shared" si="2"/>
        <v>144.48000000000002</v>
      </c>
      <c r="G24" s="2"/>
      <c r="H24" s="3">
        <f t="shared" si="3"/>
        <v>146.72000000000003</v>
      </c>
    </row>
    <row r="25" spans="1:8" ht="12.75">
      <c r="A25" s="12">
        <v>141</v>
      </c>
      <c r="B25" s="3">
        <f t="shared" si="0"/>
        <v>2.256</v>
      </c>
      <c r="C25" s="2"/>
      <c r="D25" s="3">
        <f t="shared" si="1"/>
        <v>143.256</v>
      </c>
      <c r="E25" s="2"/>
      <c r="F25" s="3">
        <f t="shared" si="2"/>
        <v>145.512</v>
      </c>
      <c r="G25" s="2"/>
      <c r="H25" s="3">
        <f t="shared" si="3"/>
        <v>147.768</v>
      </c>
    </row>
    <row r="26" spans="1:8" ht="12.75">
      <c r="A26" s="12">
        <v>142</v>
      </c>
      <c r="B26" s="3">
        <f t="shared" si="0"/>
        <v>2.272</v>
      </c>
      <c r="C26" s="2"/>
      <c r="D26" s="3">
        <f t="shared" si="1"/>
        <v>144.272</v>
      </c>
      <c r="E26" s="2"/>
      <c r="F26" s="3">
        <f t="shared" si="2"/>
        <v>146.54399999999998</v>
      </c>
      <c r="G26" s="2"/>
      <c r="H26" s="3">
        <f t="shared" si="3"/>
        <v>148.81599999999997</v>
      </c>
    </row>
    <row r="27" spans="1:8" ht="12.75">
      <c r="A27" s="12">
        <v>143</v>
      </c>
      <c r="B27" s="3">
        <f t="shared" si="0"/>
        <v>2.288</v>
      </c>
      <c r="C27" s="2"/>
      <c r="D27" s="3">
        <f t="shared" si="1"/>
        <v>145.288</v>
      </c>
      <c r="E27" s="2"/>
      <c r="F27" s="3">
        <f t="shared" si="2"/>
        <v>147.57600000000002</v>
      </c>
      <c r="G27" s="2"/>
      <c r="H27" s="3">
        <f t="shared" si="3"/>
        <v>149.86400000000003</v>
      </c>
    </row>
    <row r="28" spans="1:8" ht="12.75">
      <c r="A28" s="12">
        <v>144</v>
      </c>
      <c r="B28" s="3">
        <f t="shared" si="0"/>
        <v>2.304</v>
      </c>
      <c r="C28" s="2"/>
      <c r="D28" s="3">
        <f t="shared" si="1"/>
        <v>146.304</v>
      </c>
      <c r="E28" s="2"/>
      <c r="F28" s="3">
        <f t="shared" si="2"/>
        <v>148.608</v>
      </c>
      <c r="G28" s="2"/>
      <c r="H28" s="3">
        <f t="shared" si="3"/>
        <v>150.912</v>
      </c>
    </row>
    <row r="29" spans="1:8" ht="12.75">
      <c r="A29" s="12">
        <v>145</v>
      </c>
      <c r="B29" s="3">
        <f t="shared" si="0"/>
        <v>2.32</v>
      </c>
      <c r="C29" s="2"/>
      <c r="D29" s="3">
        <f t="shared" si="1"/>
        <v>147.32</v>
      </c>
      <c r="E29" s="2"/>
      <c r="F29" s="3">
        <f t="shared" si="2"/>
        <v>149.64</v>
      </c>
      <c r="G29" s="2"/>
      <c r="H29" s="3">
        <f t="shared" si="3"/>
        <v>151.95999999999998</v>
      </c>
    </row>
    <row r="30" spans="1:8" ht="12.75">
      <c r="A30" s="12">
        <v>146</v>
      </c>
      <c r="B30" s="3">
        <f t="shared" si="0"/>
        <v>2.336</v>
      </c>
      <c r="C30" s="2"/>
      <c r="D30" s="3">
        <f t="shared" si="1"/>
        <v>148.336</v>
      </c>
      <c r="E30" s="2"/>
      <c r="F30" s="3">
        <f t="shared" si="2"/>
        <v>150.67200000000003</v>
      </c>
      <c r="G30" s="2"/>
      <c r="H30" s="3">
        <f t="shared" si="3"/>
        <v>153.00800000000004</v>
      </c>
    </row>
    <row r="31" spans="1:8" ht="12.75">
      <c r="A31" s="12">
        <v>147</v>
      </c>
      <c r="B31" s="3">
        <f t="shared" si="0"/>
        <v>2.352</v>
      </c>
      <c r="C31" s="2"/>
      <c r="D31" s="3">
        <f t="shared" si="1"/>
        <v>149.352</v>
      </c>
      <c r="E31" s="2"/>
      <c r="F31" s="3">
        <f t="shared" si="2"/>
        <v>151.704</v>
      </c>
      <c r="G31" s="2"/>
      <c r="H31" s="3">
        <f t="shared" si="3"/>
        <v>154.056</v>
      </c>
    </row>
    <row r="32" spans="1:8" ht="12.75">
      <c r="A32" s="12">
        <v>148</v>
      </c>
      <c r="B32" s="3">
        <f t="shared" si="0"/>
        <v>2.368</v>
      </c>
      <c r="C32" s="2"/>
      <c r="D32" s="3">
        <f t="shared" si="1"/>
        <v>150.368</v>
      </c>
      <c r="E32" s="2"/>
      <c r="F32" s="3">
        <f t="shared" si="2"/>
        <v>152.736</v>
      </c>
      <c r="G32" s="2"/>
      <c r="H32" s="3">
        <f t="shared" si="3"/>
        <v>155.10399999999998</v>
      </c>
    </row>
    <row r="33" spans="1:8" ht="12.75">
      <c r="A33" s="12">
        <v>149</v>
      </c>
      <c r="B33" s="3">
        <f t="shared" si="0"/>
        <v>2.384</v>
      </c>
      <c r="C33" s="2"/>
      <c r="D33" s="3">
        <f t="shared" si="1"/>
        <v>151.384</v>
      </c>
      <c r="E33" s="2"/>
      <c r="F33" s="3">
        <f t="shared" si="2"/>
        <v>153.76799999999997</v>
      </c>
      <c r="G33" s="2"/>
      <c r="H33" s="3">
        <f t="shared" si="3"/>
        <v>156.15199999999996</v>
      </c>
    </row>
    <row r="34" spans="1:8" ht="12.75">
      <c r="A34" s="12">
        <v>150</v>
      </c>
      <c r="B34" s="3">
        <f t="shared" si="0"/>
        <v>2.4000000000000004</v>
      </c>
      <c r="C34" s="2"/>
      <c r="D34" s="3">
        <f t="shared" si="1"/>
        <v>152.4</v>
      </c>
      <c r="E34" s="2"/>
      <c r="F34" s="3">
        <f t="shared" si="2"/>
        <v>154.8</v>
      </c>
      <c r="G34" s="2"/>
      <c r="H34" s="3">
        <f t="shared" si="3"/>
        <v>157.20000000000002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Cardinal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Cardinal Health</dc:creator>
  <cp:keywords/>
  <dc:description/>
  <cp:lastModifiedBy>Luke</cp:lastModifiedBy>
  <dcterms:created xsi:type="dcterms:W3CDTF">2010-03-03T09:37:57Z</dcterms:created>
  <dcterms:modified xsi:type="dcterms:W3CDTF">2011-06-10T13:34:30Z</dcterms:modified>
  <cp:category/>
  <cp:version/>
  <cp:contentType/>
  <cp:contentStatus/>
</cp:coreProperties>
</file>